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ELPSE\Secondary Curriculum\STAGE 6\Stage 6 mEsh\mEsh Resources\Mathematics\Final\"/>
    </mc:Choice>
  </mc:AlternateContent>
  <bookViews>
    <workbookView xWindow="0" yWindow="0" windowWidth="25200" windowHeight="11850"/>
  </bookViews>
  <sheets>
    <sheet name="sales forcasting" sheetId="1" r:id="rId1"/>
  </sheets>
  <definedNames>
    <definedName name="ColumnTitleRegion1.A1.D21.1">Table1[[#Headers],[Date]]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" i="1"/>
</calcChain>
</file>

<file path=xl/sharedStrings.xml><?xml version="1.0" encoding="utf-8"?>
<sst xmlns="http://schemas.openxmlformats.org/spreadsheetml/2006/main" count="4" uniqueCount="4">
  <si>
    <t>Date</t>
  </si>
  <si>
    <t>Number of Sales</t>
  </si>
  <si>
    <t>Algebraic Model</t>
  </si>
  <si>
    <t>Variation off the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</si>
</sst>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0" xfId="0" applyFont="1"/>
    <xf numFmtId="1" fontId="1" fillId="0" borderId="1" xfId="0" applyNumberFormat="1" applyFont="1" applyBorder="1"/>
    <xf numFmtId="0" fontId="1" fillId="0" borderId="0" xfId="0" applyFont="1"/>
    <xf numFmtId="14" fontId="1" fillId="0" borderId="2" xfId="0" applyNumberFormat="1" applyFont="1" applyBorder="1"/>
    <xf numFmtId="1" fontId="1" fillId="0" borderId="3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4" fontId="1" fillId="0" borderId="7" xfId="0" applyNumberFormat="1" applyFont="1" applyBorder="1"/>
    <xf numFmtId="0" fontId="1" fillId="0" borderId="8" xfId="0" applyFont="1" applyBorder="1"/>
    <xf numFmtId="1" fontId="1" fillId="0" borderId="8" xfId="0" applyNumberFormat="1" applyFont="1" applyBorder="1"/>
    <xf numFmtId="1" fontId="1" fillId="0" borderId="9" xfId="0" applyNumberFormat="1" applyFont="1" applyBorder="1"/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/mm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220900970771746"/>
          <c:y val="2.1853646449298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'sales forcasting'!$B$1</c:f>
              <c:strCache>
                <c:ptCount val="1"/>
                <c:pt idx="0">
                  <c:v>Number of Sales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365"/>
            <c:dispRSqr val="0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'sales forcasting'!$A$2:$A$21</c:f>
              <c:numCache>
                <c:formatCode>m/d/yyyy</c:formatCode>
                <c:ptCount val="20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</c:numCache>
            </c:numRef>
          </c:xVal>
          <c:yVal>
            <c:numRef>
              <c:f>'sales forcasting'!$B$2:$B$21</c:f>
              <c:numCache>
                <c:formatCode>General</c:formatCode>
                <c:ptCount val="20"/>
                <c:pt idx="0">
                  <c:v>60</c:v>
                </c:pt>
                <c:pt idx="1">
                  <c:v>54</c:v>
                </c:pt>
                <c:pt idx="2">
                  <c:v>58</c:v>
                </c:pt>
                <c:pt idx="3">
                  <c:v>68</c:v>
                </c:pt>
                <c:pt idx="4">
                  <c:v>57</c:v>
                </c:pt>
                <c:pt idx="5">
                  <c:v>81</c:v>
                </c:pt>
                <c:pt idx="6">
                  <c:v>71</c:v>
                </c:pt>
                <c:pt idx="7">
                  <c:v>86</c:v>
                </c:pt>
                <c:pt idx="8">
                  <c:v>104</c:v>
                </c:pt>
                <c:pt idx="9">
                  <c:v>109</c:v>
                </c:pt>
                <c:pt idx="10">
                  <c:v>137</c:v>
                </c:pt>
                <c:pt idx="11">
                  <c:v>133</c:v>
                </c:pt>
                <c:pt idx="12">
                  <c:v>143</c:v>
                </c:pt>
                <c:pt idx="13">
                  <c:v>230</c:v>
                </c:pt>
                <c:pt idx="14">
                  <c:v>186</c:v>
                </c:pt>
                <c:pt idx="15">
                  <c:v>257</c:v>
                </c:pt>
                <c:pt idx="16">
                  <c:v>213</c:v>
                </c:pt>
                <c:pt idx="17">
                  <c:v>310</c:v>
                </c:pt>
                <c:pt idx="18">
                  <c:v>249</c:v>
                </c:pt>
                <c:pt idx="19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FA-4EE6-86B0-C9E688E99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451136"/>
        <c:axId val="385452448"/>
      </c:scatterChart>
      <c:valAx>
        <c:axId val="38545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52448"/>
        <c:crosses val="autoZero"/>
        <c:crossBetween val="midCat"/>
      </c:valAx>
      <c:valAx>
        <c:axId val="3854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451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324643</xdr:colOff>
      <xdr:row>2</xdr:row>
      <xdr:rowOff>188117</xdr:rowOff>
    </xdr:from>
    <xdr:to>
      <xdr:col>17</xdr:col>
      <xdr:colOff>241300</xdr:colOff>
      <xdr:row>20</xdr:row>
      <xdr:rowOff>26988</xdr:rowOff>
    </xdr:to>
    <xdr:graphicFrame macro="">
      <xdr:nvGraphicFramePr>
        <xdr:cNvPr id="3" name="Chart 2" descr="the chart shows the number of sales for each date">
          <a:extLst>
            <a:ext uri="{FF2B5EF4-FFF2-40B4-BE49-F238E27FC236}">
              <a16:creationId xmlns:a16="http://schemas.microsoft.com/office/drawing/2014/main" id="{4BB90917-1D3B-4D4B-90EE-8CD4F69DE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311151</xdr:colOff>
      <xdr:row>9</xdr:row>
      <xdr:rowOff>220664</xdr:rowOff>
    </xdr:from>
    <xdr:to>
      <xdr:col>13</xdr:col>
      <xdr:colOff>383151</xdr:colOff>
      <xdr:row>10</xdr:row>
      <xdr:rowOff>64064</xdr:rowOff>
    </xdr:to>
    <xdr:sp macro="" textlink="">
      <xdr:nvSpPr>
        <xdr:cNvPr id="8" name="Oval 7" descr="dot">
          <a:extLst>
            <a:ext uri="{FF2B5EF4-FFF2-40B4-BE49-F238E27FC236}">
              <a16:creationId xmlns:a16="http://schemas.microsoft.com/office/drawing/2014/main" id="{4290C0AD-94BD-4140-ADFF-F6F3F986CBF5}"/>
            </a:ext>
          </a:extLst>
        </xdr:cNvPr>
        <xdr:cNvSpPr/>
      </xdr:nvSpPr>
      <xdr:spPr>
        <a:xfrm>
          <a:off x="10306051" y="2335214"/>
          <a:ext cx="72000" cy="783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334451</xdr:colOff>
      <xdr:row>9</xdr:row>
      <xdr:rowOff>214314</xdr:rowOff>
    </xdr:from>
    <xdr:to>
      <xdr:col>13</xdr:col>
      <xdr:colOff>334451</xdr:colOff>
      <xdr:row>18</xdr:row>
      <xdr:rowOff>195263</xdr:rowOff>
    </xdr:to>
    <xdr:cxnSp macro="">
      <xdr:nvCxnSpPr>
        <xdr:cNvPr id="10" name="Straight Connector 9" descr="line">
          <a:extLst>
            <a:ext uri="{FF2B5EF4-FFF2-40B4-BE49-F238E27FC236}">
              <a16:creationId xmlns:a16="http://schemas.microsoft.com/office/drawing/2014/main" id="{AAF428EB-CF15-4980-AE58-BB107B82FF3E}"/>
            </a:ext>
          </a:extLst>
        </xdr:cNvPr>
        <xdr:cNvCxnSpPr/>
      </xdr:nvCxnSpPr>
      <xdr:spPr>
        <a:xfrm flipH="1" flipV="1">
          <a:off x="10329351" y="2328864"/>
          <a:ext cx="0" cy="2095499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93663</xdr:colOff>
      <xdr:row>10</xdr:row>
      <xdr:rowOff>22229</xdr:rowOff>
    </xdr:from>
    <xdr:to>
      <xdr:col>13</xdr:col>
      <xdr:colOff>334452</xdr:colOff>
      <xdr:row>10</xdr:row>
      <xdr:rowOff>22229</xdr:rowOff>
    </xdr:to>
    <xdr:cxnSp macro="">
      <xdr:nvCxnSpPr>
        <xdr:cNvPr id="11" name="Straight Connector 10" descr="line">
          <a:extLst>
            <a:ext uri="{FF2B5EF4-FFF2-40B4-BE49-F238E27FC236}">
              <a16:creationId xmlns:a16="http://schemas.microsoft.com/office/drawing/2014/main" id="{EEB246E4-B976-40D1-9403-A78113432E05}"/>
            </a:ext>
          </a:extLst>
        </xdr:cNvPr>
        <xdr:cNvCxnSpPr/>
      </xdr:nvCxnSpPr>
      <xdr:spPr>
        <a:xfrm flipV="1">
          <a:off x="6430963" y="2371729"/>
          <a:ext cx="3898389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1:D21" totalsRowShown="0" headerRowDxfId="0" headerRowBorderDxfId="6" tableBorderDxfId="7" totalsRowBorderDxfId="5">
  <autoFilter ref="A1:D21"/>
  <tableColumns count="4">
    <tableColumn id="1" name="Date" dataDxfId="4"/>
    <tableColumn id="2" name="Number of Sales" dataDxfId="3"/>
    <tableColumn id="3" name="Algebraic Model" dataDxfId="2">
      <calculatedColumnFormula>0.4494*A2-19012</calculatedColumnFormula>
    </tableColumn>
    <tableColumn id="4" name="Variation off the Model" dataDxfId="1">
      <calculatedColumnFormula>B2-C2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table lists the date, number of sales, algebraic mode and variation off the mod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/>
  </sheetViews>
  <sheetFormatPr defaultColWidth="8.7109375" defaultRowHeight="18.75" x14ac:dyDescent="0.3"/>
  <cols>
    <col min="1" max="1" width="13.5703125" style="2" bestFit="1" customWidth="1"/>
    <col min="2" max="2" width="21.140625" style="2" customWidth="1"/>
    <col min="3" max="3" width="20.85546875" style="4" customWidth="1"/>
    <col min="4" max="4" width="28.5703125" style="4" customWidth="1"/>
    <col min="5" max="16384" width="8.7109375" style="2"/>
  </cols>
  <sheetData>
    <row r="1" spans="1:4" x14ac:dyDescent="0.3">
      <c r="A1" s="7" t="s">
        <v>0</v>
      </c>
      <c r="B1" s="8" t="s">
        <v>1</v>
      </c>
      <c r="C1" s="8" t="s">
        <v>2</v>
      </c>
      <c r="D1" s="9" t="s">
        <v>3</v>
      </c>
    </row>
    <row r="2" spans="1:4" x14ac:dyDescent="0.3">
      <c r="A2" s="5">
        <v>42339</v>
      </c>
      <c r="B2" s="1">
        <v>60</v>
      </c>
      <c r="C2" s="3">
        <f>0.4494*A2-19012</f>
        <v>15.146600000000035</v>
      </c>
      <c r="D2" s="6">
        <f>B2-C2</f>
        <v>44.853399999999965</v>
      </c>
    </row>
    <row r="3" spans="1:4" x14ac:dyDescent="0.3">
      <c r="A3" s="5">
        <v>42370</v>
      </c>
      <c r="B3" s="1">
        <v>54</v>
      </c>
      <c r="C3" s="3">
        <f t="shared" ref="C3:C21" si="0">0.4494*A3-19012</f>
        <v>29.078000000001339</v>
      </c>
      <c r="D3" s="6">
        <f t="shared" ref="D3:D21" si="1">B3-C3</f>
        <v>24.921999999998661</v>
      </c>
    </row>
    <row r="4" spans="1:4" x14ac:dyDescent="0.3">
      <c r="A4" s="5">
        <v>42401</v>
      </c>
      <c r="B4" s="1">
        <v>58</v>
      </c>
      <c r="C4" s="3">
        <f t="shared" si="0"/>
        <v>43.009400000002643</v>
      </c>
      <c r="D4" s="6">
        <f t="shared" si="1"/>
        <v>14.990599999997357</v>
      </c>
    </row>
    <row r="5" spans="1:4" x14ac:dyDescent="0.3">
      <c r="A5" s="5">
        <v>42430</v>
      </c>
      <c r="B5" s="1">
        <v>68</v>
      </c>
      <c r="C5" s="3">
        <f t="shared" si="0"/>
        <v>56.042000000001281</v>
      </c>
      <c r="D5" s="6">
        <f t="shared" si="1"/>
        <v>11.957999999998719</v>
      </c>
    </row>
    <row r="6" spans="1:4" x14ac:dyDescent="0.3">
      <c r="A6" s="5">
        <v>42461</v>
      </c>
      <c r="B6" s="1">
        <v>57</v>
      </c>
      <c r="C6" s="3">
        <f t="shared" si="0"/>
        <v>69.973400000002584</v>
      </c>
      <c r="D6" s="6">
        <f t="shared" si="1"/>
        <v>-12.973400000002584</v>
      </c>
    </row>
    <row r="7" spans="1:4" x14ac:dyDescent="0.3">
      <c r="A7" s="5">
        <v>42491</v>
      </c>
      <c r="B7" s="1">
        <v>81</v>
      </c>
      <c r="C7" s="3">
        <f t="shared" si="0"/>
        <v>83.455400000002555</v>
      </c>
      <c r="D7" s="6">
        <f t="shared" si="1"/>
        <v>-2.4554000000025553</v>
      </c>
    </row>
    <row r="8" spans="1:4" x14ac:dyDescent="0.3">
      <c r="A8" s="5">
        <v>42522</v>
      </c>
      <c r="B8" s="1">
        <v>71</v>
      </c>
      <c r="C8" s="3">
        <f t="shared" si="0"/>
        <v>97.386800000000221</v>
      </c>
      <c r="D8" s="6">
        <f t="shared" si="1"/>
        <v>-26.386800000000221</v>
      </c>
    </row>
    <row r="9" spans="1:4" x14ac:dyDescent="0.3">
      <c r="A9" s="5">
        <v>42552</v>
      </c>
      <c r="B9" s="1">
        <v>86</v>
      </c>
      <c r="C9" s="3">
        <f t="shared" si="0"/>
        <v>110.86880000000019</v>
      </c>
      <c r="D9" s="6">
        <f t="shared" si="1"/>
        <v>-24.868800000000192</v>
      </c>
    </row>
    <row r="10" spans="1:4" x14ac:dyDescent="0.3">
      <c r="A10" s="5">
        <v>42583</v>
      </c>
      <c r="B10" s="1">
        <v>104</v>
      </c>
      <c r="C10" s="3">
        <f t="shared" si="0"/>
        <v>124.8002000000015</v>
      </c>
      <c r="D10" s="6">
        <f t="shared" si="1"/>
        <v>-20.800200000001496</v>
      </c>
    </row>
    <row r="11" spans="1:4" x14ac:dyDescent="0.3">
      <c r="A11" s="5">
        <v>42614</v>
      </c>
      <c r="B11" s="1">
        <v>109</v>
      </c>
      <c r="C11" s="3">
        <f t="shared" si="0"/>
        <v>138.73159999999916</v>
      </c>
      <c r="D11" s="6">
        <f t="shared" si="1"/>
        <v>-29.731599999999162</v>
      </c>
    </row>
    <row r="12" spans="1:4" x14ac:dyDescent="0.3">
      <c r="A12" s="5">
        <v>42644</v>
      </c>
      <c r="B12" s="1">
        <v>137</v>
      </c>
      <c r="C12" s="3">
        <f t="shared" si="0"/>
        <v>152.21359999999913</v>
      </c>
      <c r="D12" s="6">
        <f t="shared" si="1"/>
        <v>-15.213599999999133</v>
      </c>
    </row>
    <row r="13" spans="1:4" x14ac:dyDescent="0.3">
      <c r="A13" s="5">
        <v>42675</v>
      </c>
      <c r="B13" s="1">
        <v>133</v>
      </c>
      <c r="C13" s="3">
        <f t="shared" si="0"/>
        <v>166.14500000000044</v>
      </c>
      <c r="D13" s="6">
        <f t="shared" si="1"/>
        <v>-33.145000000000437</v>
      </c>
    </row>
    <row r="14" spans="1:4" x14ac:dyDescent="0.3">
      <c r="A14" s="5">
        <v>42705</v>
      </c>
      <c r="B14" s="1">
        <v>143</v>
      </c>
      <c r="C14" s="3">
        <f t="shared" si="0"/>
        <v>179.62700000000041</v>
      </c>
      <c r="D14" s="6">
        <f t="shared" si="1"/>
        <v>-36.627000000000407</v>
      </c>
    </row>
    <row r="15" spans="1:4" x14ac:dyDescent="0.3">
      <c r="A15" s="5">
        <v>42736</v>
      </c>
      <c r="B15" s="1">
        <v>230</v>
      </c>
      <c r="C15" s="3">
        <f t="shared" si="0"/>
        <v>193.55840000000171</v>
      </c>
      <c r="D15" s="6">
        <f t="shared" si="1"/>
        <v>36.441599999998289</v>
      </c>
    </row>
    <row r="16" spans="1:4" x14ac:dyDescent="0.3">
      <c r="A16" s="5">
        <v>42767</v>
      </c>
      <c r="B16" s="1">
        <v>186</v>
      </c>
      <c r="C16" s="3">
        <f t="shared" si="0"/>
        <v>207.48979999999938</v>
      </c>
      <c r="D16" s="6">
        <f t="shared" si="1"/>
        <v>-21.489799999999377</v>
      </c>
    </row>
    <row r="17" spans="1:4" x14ac:dyDescent="0.3">
      <c r="A17" s="5">
        <v>42795</v>
      </c>
      <c r="B17" s="1">
        <v>257</v>
      </c>
      <c r="C17" s="3">
        <f t="shared" si="0"/>
        <v>220.07300000000032</v>
      </c>
      <c r="D17" s="6">
        <f t="shared" si="1"/>
        <v>36.92699999999968</v>
      </c>
    </row>
    <row r="18" spans="1:4" x14ac:dyDescent="0.3">
      <c r="A18" s="5">
        <v>42826</v>
      </c>
      <c r="B18" s="1">
        <v>213</v>
      </c>
      <c r="C18" s="3">
        <f t="shared" si="0"/>
        <v>234.00440000000162</v>
      </c>
      <c r="D18" s="6">
        <f t="shared" si="1"/>
        <v>-21.004400000001624</v>
      </c>
    </row>
    <row r="19" spans="1:4" x14ac:dyDescent="0.3">
      <c r="A19" s="5">
        <v>42856</v>
      </c>
      <c r="B19" s="1">
        <v>310</v>
      </c>
      <c r="C19" s="3">
        <f t="shared" si="0"/>
        <v>247.48640000000159</v>
      </c>
      <c r="D19" s="6">
        <f t="shared" si="1"/>
        <v>62.513599999998405</v>
      </c>
    </row>
    <row r="20" spans="1:4" x14ac:dyDescent="0.3">
      <c r="A20" s="5">
        <v>42887</v>
      </c>
      <c r="B20" s="1">
        <v>249</v>
      </c>
      <c r="C20" s="3">
        <f t="shared" si="0"/>
        <v>261.41779999999926</v>
      </c>
      <c r="D20" s="6">
        <f t="shared" si="1"/>
        <v>-12.417799999999261</v>
      </c>
    </row>
    <row r="21" spans="1:4" x14ac:dyDescent="0.3">
      <c r="A21" s="10">
        <v>42917</v>
      </c>
      <c r="B21" s="11">
        <v>300</v>
      </c>
      <c r="C21" s="12">
        <f t="shared" si="0"/>
        <v>274.89979999999923</v>
      </c>
      <c r="D21" s="13">
        <f t="shared" si="1"/>
        <v>25.100200000000768</v>
      </c>
    </row>
    <row r="23" spans="1:4" x14ac:dyDescent="0.3">
      <c r="D23" s="4">
        <f>_xlfn.STDEV.P(D2:D21)</f>
        <v>28.952242034030526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124C73-D090-4398-BC8E-7CACE62CED40}"/>
</file>

<file path=customXml/itemProps2.xml><?xml version="1.0" encoding="utf-8"?>
<ds:datastoreItem xmlns:ds="http://schemas.openxmlformats.org/officeDocument/2006/customXml" ds:itemID="{0FB926CB-6B83-416C-9B0F-25303F652083}"/>
</file>

<file path=customXml/itemProps3.xml><?xml version="1.0" encoding="utf-8"?>
<ds:datastoreItem xmlns:ds="http://schemas.openxmlformats.org/officeDocument/2006/customXml" ds:itemID="{3EFD9493-1ECB-45D4-8137-0F0614A84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forcasting</vt:lpstr>
      <vt:lpstr>ColumnTitleRegion1.A1.D21.1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17 - sales forcasting activity - teachers resource</dc:title>
  <dc:creator>lisa</dc:creator>
  <cp:lastModifiedBy>Milton, Gerri</cp:lastModifiedBy>
  <dcterms:created xsi:type="dcterms:W3CDTF">2017-07-06T22:02:14Z</dcterms:created>
  <dcterms:modified xsi:type="dcterms:W3CDTF">2017-11-09T22:44:28Z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